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19 CUENTA PUBLICA DIF\INFORMACION PRESUPUESTAL\"/>
    </mc:Choice>
  </mc:AlternateContent>
  <xr:revisionPtr revIDLastSave="0" documentId="13_ncr:1_{83A54ACB-BE1E-4C18-95FE-A077ABDB57BC}" xr6:coauthVersionLast="47" xr6:coauthVersionMax="47" xr10:uidLastSave="{00000000-0000-0000-0000-000000000000}"/>
  <bookViews>
    <workbookView xWindow="-110" yWindow="-110" windowWidth="19420" windowHeight="1030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<sst xmlns="http://schemas.openxmlformats.org/spreadsheetml/2006/main" count="18" uniqueCount="18">
  <si>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</si>
  <si>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</si>
  <si>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</si>
  <si>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</si>
  <si>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</si>
  <si>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</si>
  <si>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</si>
  <si>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</si>
  <si>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</si>
  <si>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</si>
  <si>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</si>
  <si>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</si>
  <si>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</si>
  <si>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</si>
  <si>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</si>
  <si>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</si>
  <si>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</si>
  <si>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Estado Analítico del Ejercicio del Presupuesto de Egresos
Clasificación Económica (por Tipo de Gasto)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</si>
</sst>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tabSelected="1" zoomScaleNormal="100" workbookViewId="0">
      <selection activeCell="C5" sqref="C5:H10"/>
    </sheetView>
  </sheetViews>
  <sheetFormatPr baseColWidth="10" defaultColWidth="12" defaultRowHeight="10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ht="10.5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ht="10.5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5588362.0199999996</v>
      </c>
      <c r="D5" s="10">
        <v>66915.509999999995</v>
      </c>
      <c r="E5" s="10">
        <f>C5+D5</f>
        <v>5655277.5299999993</v>
      </c>
      <c r="F5" s="10">
        <v>5496784.5099999998</v>
      </c>
      <c r="G5" s="10">
        <v>5496784.5099999998</v>
      </c>
      <c r="H5" s="10">
        <f>E5-F5</f>
        <v>158493.01999999955</v>
      </c>
    </row>
    <row r="6" spans="1:8" x14ac:dyDescent="0.2">
      <c r="A6" s="2"/>
      <c r="B6" s="5" t="s">
        <v>1</v>
      </c>
      <c r="C6" s="10">
        <v>38000</v>
      </c>
      <c r="D6" s="10">
        <v>299710.53999999998</v>
      </c>
      <c r="E6" s="10">
        <f>C6+D6</f>
        <v>337710.54</v>
      </c>
      <c r="F6" s="10">
        <v>218490.9</v>
      </c>
      <c r="G6" s="10">
        <v>218490.9</v>
      </c>
      <c r="H6" s="10">
        <f>E6-F6</f>
        <v>119219.63999999998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ht="10.5" x14ac:dyDescent="0.25">
      <c r="A10" s="6"/>
      <c r="B10" s="7" t="s">
        <v>5</v>
      </c>
      <c r="C10" s="9">
        <f t="shared" ref="C10:H10" si="0">SUM(C5+C6+C7+C8+C9)</f>
        <v>5626362.0199999996</v>
      </c>
      <c r="D10" s="9">
        <f t="shared" si="0"/>
        <v>366626.05</v>
      </c>
      <c r="E10" s="9">
        <f t="shared" si="0"/>
        <v>5992988.0699999994</v>
      </c>
      <c r="F10" s="9">
        <f t="shared" si="0"/>
        <v>5715275.4100000001</v>
      </c>
      <c r="G10" s="9">
        <f t="shared" si="0"/>
        <v>5715275.4100000001</v>
      </c>
      <c r="H10" s="9">
        <f t="shared" si="0"/>
        <v>277712.65999999957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LEO-LAP</cp:lastModifiedBy>
  <cp:lastPrinted>2018-07-14T22:21:14Z</cp:lastPrinted>
  <dcterms:created xsi:type="dcterms:W3CDTF">2014-02-10T03:37:14Z</dcterms:created>
  <dcterms:modified xsi:type="dcterms:W3CDTF">2022-11-07T16:36:31Z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